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itkárság\udvari-bozsik.brigitta\2023\RENDELETEK\1. RENDELET KTSVETÉS MELLÉKLETEK\"/>
    </mc:Choice>
  </mc:AlternateContent>
  <xr:revisionPtr revIDLastSave="0" documentId="13_ncr:1_{DB481CB1-AE08-4F98-8C15-C78C6B5DC9EF}" xr6:coauthVersionLast="47" xr6:coauthVersionMax="47" xr10:uidLastSave="{00000000-0000-0000-0000-000000000000}"/>
  <bookViews>
    <workbookView xWindow="45" yWindow="120" windowWidth="19170" windowHeight="13800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C27" i="1" l="1"/>
  <c r="C26" i="1"/>
  <c r="B24" i="1"/>
  <c r="E24" i="1"/>
  <c r="D24" i="1"/>
  <c r="C24" i="1"/>
  <c r="F24" i="1"/>
  <c r="G24" i="1"/>
  <c r="H24" i="1"/>
  <c r="I24" i="1"/>
  <c r="J24" i="1"/>
  <c r="K24" i="1"/>
  <c r="L24" i="1"/>
  <c r="M24" i="1"/>
  <c r="N24" i="1"/>
  <c r="O24" i="1"/>
  <c r="P24" i="1"/>
  <c r="Q24" i="1"/>
</calcChain>
</file>

<file path=xl/sharedStrings.xml><?xml version="1.0" encoding="utf-8"?>
<sst xmlns="http://schemas.openxmlformats.org/spreadsheetml/2006/main" count="29" uniqueCount="15">
  <si>
    <t>Kiadás</t>
  </si>
  <si>
    <t>Bevétel</t>
  </si>
  <si>
    <t>Össz:</t>
  </si>
  <si>
    <t>Önkormányzat-Pénztár</t>
  </si>
  <si>
    <t>Önkormányzat-Bank</t>
  </si>
  <si>
    <t>Konyha-Bank</t>
  </si>
  <si>
    <t>Óvoda-Pénztár</t>
  </si>
  <si>
    <t>Óvoda-Bank</t>
  </si>
  <si>
    <t>PH-Bank</t>
  </si>
  <si>
    <t>Összes kiadás:</t>
  </si>
  <si>
    <t>Összes bevétel:</t>
  </si>
  <si>
    <t>PH-Pénztár</t>
  </si>
  <si>
    <t>Konyha-Pénztár</t>
  </si>
  <si>
    <t>Kiadás, bevétel alakulása 2023. február 07-ig</t>
  </si>
  <si>
    <t xml:space="preserve">6. melléklet a 2023. évi költségvetésről szóló 1/2023. (II.08.)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</si>
</sst>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5" xfId="1" applyNumberFormat="1" applyFont="1" applyBorder="1"/>
    <xf numFmtId="165" fontId="3" fillId="0" borderId="1" xfId="1" applyNumberFormat="1" applyFont="1" applyBorder="1"/>
    <xf numFmtId="0" fontId="3" fillId="0" borderId="2" xfId="0" applyFont="1" applyBorder="1"/>
    <xf numFmtId="14" fontId="3" fillId="0" borderId="6" xfId="0" applyNumberFormat="1" applyFont="1" applyBorder="1"/>
    <xf numFmtId="165" fontId="3" fillId="0" borderId="6" xfId="1" applyNumberFormat="1" applyFont="1" applyBorder="1" applyAlignment="1">
      <alignment horizontal="center" vertical="center"/>
    </xf>
    <xf numFmtId="0" fontId="3" fillId="0" borderId="6" xfId="0" applyFont="1" applyBorder="1"/>
    <xf numFmtId="14" fontId="2" fillId="0" borderId="1" xfId="0" applyNumberFormat="1" applyFont="1" applyBorder="1"/>
    <xf numFmtId="165" fontId="2" fillId="0" borderId="1" xfId="0" applyNumberFormat="1" applyFont="1" applyBorder="1"/>
    <xf numFmtId="0" fontId="3" fillId="0" borderId="7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165" fontId="3" fillId="0" borderId="3" xfId="1" applyNumberFormat="1" applyFont="1" applyBorder="1" applyAlignment="1">
      <alignment horizontal="center"/>
    </xf>
    <xf numFmtId="165" fontId="3" fillId="0" borderId="7" xfId="1" applyNumberFormat="1" applyFont="1" applyBorder="1"/>
    <xf numFmtId="165" fontId="3" fillId="0" borderId="0" xfId="1" applyNumberFormat="1" applyFont="1"/>
    <xf numFmtId="165" fontId="3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27"/>
  <sheetViews>
    <sheetView tabSelected="1" workbookViewId="0">
      <selection sqref="A1:Q29"/>
    </sheetView>
  </sheetViews>
  <sheetFormatPr defaultColWidth="9.140625" defaultRowHeight="15" x14ac:dyDescent="0.25"/>
  <cols>
    <col min="1" max="1" width="10.140625" style="1" customWidth="1"/>
    <col min="2" max="2" width="12.5703125" style="1" customWidth="1"/>
    <col min="3" max="3" width="11.28515625" style="1" customWidth="1"/>
    <col min="4" max="4" width="13.28515625" style="25" customWidth="1"/>
    <col min="5" max="5" width="15.140625" style="25" bestFit="1" customWidth="1"/>
    <col min="6" max="7" width="13.5703125" style="1" customWidth="1"/>
    <col min="8" max="8" width="12.42578125" style="1" customWidth="1"/>
    <col min="9" max="9" width="12.7109375" style="1" customWidth="1"/>
    <col min="10" max="10" width="10" style="1" customWidth="1"/>
    <col min="11" max="11" width="7.42578125" style="1" customWidth="1"/>
    <col min="12" max="12" width="12.42578125" style="1" bestFit="1" customWidth="1"/>
    <col min="13" max="13" width="9.42578125" style="1" customWidth="1"/>
    <col min="14" max="14" width="8.7109375" style="1" customWidth="1"/>
    <col min="15" max="15" width="9.42578125" style="1" customWidth="1"/>
    <col min="16" max="16" width="12.42578125" style="1" bestFit="1" customWidth="1"/>
    <col min="17" max="17" width="13.7109375" style="1" bestFit="1" customWidth="1"/>
    <col min="18" max="18" width="11.42578125" style="1" customWidth="1"/>
    <col min="19" max="19" width="8.85546875" style="1" customWidth="1"/>
    <col min="20" max="16384" width="9.140625" style="1"/>
  </cols>
  <sheetData>
    <row r="1" spans="1:19" x14ac:dyDescent="0.25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1"/>
      <c r="S1" s="21"/>
    </row>
    <row r="2" spans="1:19" ht="18.75" customHeight="1" x14ac:dyDescent="0.25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2"/>
      <c r="S2" s="22"/>
    </row>
    <row r="3" spans="1:19" x14ac:dyDescent="0.25">
      <c r="A3" s="2"/>
      <c r="B3" s="32" t="s">
        <v>3</v>
      </c>
      <c r="C3" s="33"/>
      <c r="D3" s="32" t="s">
        <v>4</v>
      </c>
      <c r="E3" s="33"/>
      <c r="F3" s="33" t="s">
        <v>12</v>
      </c>
      <c r="G3" s="35"/>
      <c r="H3" s="32" t="s">
        <v>5</v>
      </c>
      <c r="I3" s="34"/>
      <c r="J3" s="31" t="s">
        <v>6</v>
      </c>
      <c r="K3" s="32"/>
      <c r="L3" s="31" t="s">
        <v>7</v>
      </c>
      <c r="M3" s="31"/>
      <c r="N3" s="32" t="s">
        <v>11</v>
      </c>
      <c r="O3" s="35"/>
      <c r="P3" s="31" t="s">
        <v>8</v>
      </c>
      <c r="Q3" s="31"/>
    </row>
    <row r="4" spans="1:19" x14ac:dyDescent="0.25">
      <c r="A4" s="2"/>
      <c r="B4" s="3" t="s">
        <v>0</v>
      </c>
      <c r="C4" s="4" t="s">
        <v>1</v>
      </c>
      <c r="D4" s="26" t="s">
        <v>0</v>
      </c>
      <c r="E4" s="23" t="s">
        <v>1</v>
      </c>
      <c r="F4" s="4" t="s">
        <v>0</v>
      </c>
      <c r="G4" s="4" t="s">
        <v>1</v>
      </c>
      <c r="H4" s="3" t="s">
        <v>0</v>
      </c>
      <c r="I4" s="4" t="s">
        <v>1</v>
      </c>
      <c r="J4" s="3" t="s">
        <v>0</v>
      </c>
      <c r="K4" s="5" t="s">
        <v>1</v>
      </c>
      <c r="L4" s="3" t="s">
        <v>0</v>
      </c>
      <c r="M4" s="3" t="s">
        <v>1</v>
      </c>
      <c r="N4" s="3" t="s">
        <v>0</v>
      </c>
      <c r="O4" s="3" t="s">
        <v>1</v>
      </c>
      <c r="P4" s="3" t="s">
        <v>0</v>
      </c>
      <c r="Q4" s="3" t="s">
        <v>1</v>
      </c>
    </row>
    <row r="5" spans="1:19" x14ac:dyDescent="0.25">
      <c r="A5" s="6">
        <v>44928</v>
      </c>
      <c r="B5" s="3"/>
      <c r="C5" s="4"/>
      <c r="D5" s="26"/>
      <c r="E5" s="23">
        <v>1711000</v>
      </c>
      <c r="F5" s="4"/>
      <c r="G5" s="4"/>
      <c r="H5" s="3"/>
      <c r="I5" s="4"/>
      <c r="J5" s="3"/>
      <c r="K5" s="5"/>
      <c r="L5" s="3"/>
      <c r="M5" s="3"/>
      <c r="N5" s="3"/>
      <c r="O5" s="3"/>
      <c r="P5" s="3"/>
      <c r="Q5" s="3"/>
    </row>
    <row r="6" spans="1:19" x14ac:dyDescent="0.25">
      <c r="A6" s="6">
        <v>44929</v>
      </c>
      <c r="B6" s="7">
        <v>1000250</v>
      </c>
      <c r="C6" s="8"/>
      <c r="D6" s="26">
        <v>18268776</v>
      </c>
      <c r="E6" s="23"/>
      <c r="F6" s="4"/>
      <c r="G6" s="4"/>
      <c r="H6" s="3"/>
      <c r="I6" s="4"/>
      <c r="J6" s="3"/>
      <c r="K6" s="5"/>
      <c r="L6" s="3"/>
      <c r="M6" s="3"/>
      <c r="N6" s="3"/>
      <c r="O6" s="3"/>
      <c r="P6" s="3"/>
      <c r="Q6" s="3"/>
    </row>
    <row r="7" spans="1:19" x14ac:dyDescent="0.25">
      <c r="A7" s="6">
        <v>44930</v>
      </c>
      <c r="B7" s="9"/>
      <c r="C7" s="9"/>
      <c r="D7" s="9"/>
      <c r="E7" s="9">
        <v>101801</v>
      </c>
      <c r="F7" s="9"/>
      <c r="G7" s="9"/>
      <c r="H7" s="9"/>
      <c r="I7" s="9"/>
      <c r="J7" s="9"/>
      <c r="K7" s="10"/>
      <c r="L7" s="9"/>
      <c r="M7" s="9"/>
      <c r="N7" s="9"/>
      <c r="O7" s="9"/>
      <c r="P7" s="9"/>
      <c r="Q7" s="9"/>
    </row>
    <row r="8" spans="1:19" x14ac:dyDescent="0.25">
      <c r="A8" s="6">
        <v>44935</v>
      </c>
      <c r="B8" s="9"/>
      <c r="C8" s="9"/>
      <c r="D8" s="9">
        <v>757430</v>
      </c>
      <c r="E8" s="9"/>
      <c r="F8" s="9"/>
      <c r="G8" s="9"/>
      <c r="H8" s="9">
        <v>293549</v>
      </c>
      <c r="I8" s="9"/>
      <c r="J8" s="9"/>
      <c r="K8" s="10"/>
      <c r="L8" s="9"/>
      <c r="M8" s="9"/>
      <c r="N8" s="9"/>
      <c r="O8" s="9"/>
      <c r="P8" s="9">
        <v>292266</v>
      </c>
      <c r="Q8" s="9"/>
    </row>
    <row r="9" spans="1:19" x14ac:dyDescent="0.25">
      <c r="A9" s="6">
        <v>44936</v>
      </c>
      <c r="B9" s="9">
        <v>326925</v>
      </c>
      <c r="C9" s="9"/>
      <c r="D9" s="9">
        <v>217455</v>
      </c>
      <c r="E9" s="9">
        <v>7000</v>
      </c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</row>
    <row r="10" spans="1:19" x14ac:dyDescent="0.25">
      <c r="A10" s="6">
        <v>44937</v>
      </c>
      <c r="B10" s="9"/>
      <c r="C10" s="9"/>
      <c r="D10" s="9">
        <v>785573</v>
      </c>
      <c r="E10" s="9"/>
      <c r="F10" s="9"/>
      <c r="G10" s="9">
        <v>128195</v>
      </c>
      <c r="H10" s="9">
        <v>515911</v>
      </c>
      <c r="I10" s="9"/>
      <c r="J10" s="9"/>
      <c r="K10" s="10"/>
      <c r="L10" s="9"/>
      <c r="M10" s="9"/>
      <c r="N10" s="9"/>
      <c r="O10" s="9"/>
      <c r="P10" s="9">
        <v>121412</v>
      </c>
      <c r="Q10" s="9"/>
    </row>
    <row r="11" spans="1:19" x14ac:dyDescent="0.25">
      <c r="A11" s="6">
        <v>44938</v>
      </c>
      <c r="B11" s="9"/>
      <c r="C11" s="9"/>
      <c r="D11" s="9"/>
      <c r="E11" s="9">
        <v>125400</v>
      </c>
      <c r="F11" s="9"/>
      <c r="G11" s="9"/>
      <c r="H11" s="9"/>
      <c r="I11" s="9"/>
      <c r="J11" s="9"/>
      <c r="K11" s="10"/>
      <c r="L11" s="9"/>
      <c r="M11" s="9"/>
      <c r="N11" s="9"/>
      <c r="O11" s="9"/>
      <c r="P11" s="9"/>
      <c r="Q11" s="9"/>
    </row>
    <row r="12" spans="1:19" x14ac:dyDescent="0.25">
      <c r="A12" s="6">
        <v>44942</v>
      </c>
      <c r="B12" s="9"/>
      <c r="C12" s="9"/>
      <c r="D12" s="9"/>
      <c r="E12" s="9"/>
      <c r="F12" s="9"/>
      <c r="G12" s="9"/>
      <c r="H12" s="9">
        <v>48959</v>
      </c>
      <c r="I12" s="9">
        <v>48997</v>
      </c>
      <c r="J12" s="9"/>
      <c r="K12" s="10"/>
      <c r="L12" s="9">
        <v>74719</v>
      </c>
      <c r="M12" s="9"/>
      <c r="N12" s="9"/>
      <c r="O12" s="9"/>
      <c r="P12" s="9">
        <v>6763</v>
      </c>
      <c r="Q12" s="9"/>
    </row>
    <row r="13" spans="1:19" x14ac:dyDescent="0.25">
      <c r="A13" s="6">
        <v>44943</v>
      </c>
      <c r="B13" s="9"/>
      <c r="C13" s="9"/>
      <c r="D13" s="9">
        <v>2211930</v>
      </c>
      <c r="E13" s="9">
        <v>20700</v>
      </c>
      <c r="F13" s="9"/>
      <c r="G13" s="9"/>
      <c r="H13" s="9"/>
      <c r="I13" s="9"/>
      <c r="J13" s="9"/>
      <c r="K13" s="10"/>
      <c r="L13" s="9"/>
      <c r="M13" s="9"/>
      <c r="N13" s="9"/>
      <c r="O13" s="9"/>
      <c r="P13" s="9"/>
      <c r="Q13" s="9"/>
    </row>
    <row r="14" spans="1:19" x14ac:dyDescent="0.25">
      <c r="A14" s="6">
        <v>44944</v>
      </c>
      <c r="B14" s="9"/>
      <c r="C14" s="9"/>
      <c r="D14" s="9">
        <v>514406</v>
      </c>
      <c r="E14" s="9">
        <v>6210</v>
      </c>
      <c r="F14" s="9"/>
      <c r="G14" s="9"/>
      <c r="H14" s="9">
        <v>745637</v>
      </c>
      <c r="I14" s="9">
        <v>1242035</v>
      </c>
      <c r="J14" s="9"/>
      <c r="K14" s="10"/>
      <c r="L14" s="9">
        <v>21463</v>
      </c>
      <c r="M14" s="9"/>
      <c r="N14" s="9"/>
      <c r="O14" s="9"/>
      <c r="P14" s="9">
        <v>64548</v>
      </c>
      <c r="Q14" s="9"/>
    </row>
    <row r="15" spans="1:19" x14ac:dyDescent="0.25">
      <c r="A15" s="6">
        <v>44949</v>
      </c>
      <c r="B15" s="9">
        <v>14610</v>
      </c>
      <c r="C15" s="9">
        <v>4000</v>
      </c>
      <c r="D15" s="9"/>
      <c r="E15" s="9"/>
      <c r="F15" s="9"/>
      <c r="G15" s="9"/>
      <c r="H15" s="9"/>
      <c r="I15" s="9"/>
      <c r="J15" s="9"/>
      <c r="K15" s="10"/>
      <c r="L15" s="9"/>
      <c r="M15" s="9"/>
      <c r="N15" s="9">
        <v>2900</v>
      </c>
      <c r="O15" s="9">
        <v>5000</v>
      </c>
      <c r="P15" s="9"/>
      <c r="Q15" s="9"/>
    </row>
    <row r="16" spans="1:19" x14ac:dyDescent="0.25">
      <c r="A16" s="6">
        <v>44950</v>
      </c>
      <c r="B16" s="9"/>
      <c r="C16" s="9"/>
      <c r="D16" s="9">
        <v>1779983</v>
      </c>
      <c r="E16" s="9">
        <v>8000</v>
      </c>
      <c r="F16" s="9"/>
      <c r="G16" s="9"/>
      <c r="H16" s="9">
        <v>1669166</v>
      </c>
      <c r="I16" s="9"/>
      <c r="J16" s="9"/>
      <c r="K16" s="10"/>
      <c r="L16" s="9">
        <v>292961</v>
      </c>
      <c r="M16" s="9"/>
      <c r="N16" s="9"/>
      <c r="O16" s="9"/>
      <c r="P16" s="9">
        <v>31278</v>
      </c>
      <c r="Q16" s="9"/>
    </row>
    <row r="17" spans="1:51" x14ac:dyDescent="0.25">
      <c r="A17" s="6">
        <v>44951</v>
      </c>
      <c r="B17" s="11"/>
      <c r="C17" s="11">
        <v>125000</v>
      </c>
      <c r="D17" s="11">
        <v>446389</v>
      </c>
      <c r="E17" s="11"/>
      <c r="F17" s="11"/>
      <c r="G17" s="11"/>
      <c r="H17" s="11">
        <v>23851</v>
      </c>
      <c r="I17" s="11"/>
      <c r="J17" s="9"/>
      <c r="K17" s="10"/>
      <c r="L17" s="9"/>
      <c r="M17" s="9"/>
      <c r="N17" s="9"/>
      <c r="O17" s="9"/>
      <c r="P17" s="9"/>
      <c r="Q17" s="9"/>
    </row>
    <row r="18" spans="1:51" x14ac:dyDescent="0.25">
      <c r="A18" s="6">
        <v>44953</v>
      </c>
      <c r="B18" s="11"/>
      <c r="C18" s="11"/>
      <c r="D18" s="11"/>
      <c r="E18" s="11">
        <v>18091663</v>
      </c>
      <c r="F18" s="11"/>
      <c r="G18" s="11"/>
      <c r="H18" s="11"/>
      <c r="I18" s="11"/>
      <c r="J18" s="9"/>
      <c r="K18" s="10"/>
      <c r="L18" s="9"/>
      <c r="M18" s="9"/>
      <c r="N18" s="9"/>
      <c r="O18" s="9"/>
      <c r="P18" s="9"/>
      <c r="Q18" s="9"/>
    </row>
    <row r="19" spans="1:51" x14ac:dyDescent="0.25">
      <c r="A19" s="6">
        <v>44956</v>
      </c>
      <c r="B19" s="11">
        <v>211845</v>
      </c>
      <c r="C19" s="12">
        <v>2400</v>
      </c>
      <c r="D19" s="12">
        <v>270392</v>
      </c>
      <c r="E19" s="12"/>
      <c r="F19" s="12"/>
      <c r="G19" s="12"/>
      <c r="H19" s="12"/>
      <c r="I19" s="12"/>
      <c r="J19" s="9">
        <v>2385</v>
      </c>
      <c r="K19" s="10"/>
      <c r="L19" s="9">
        <v>48005</v>
      </c>
      <c r="M19" s="9"/>
      <c r="N19" s="9"/>
      <c r="O19" s="9"/>
      <c r="P19" s="9">
        <v>14985</v>
      </c>
      <c r="Q19" s="9"/>
    </row>
    <row r="20" spans="1:51" x14ac:dyDescent="0.25">
      <c r="A20" s="6">
        <v>44957</v>
      </c>
      <c r="B20" s="11"/>
      <c r="C20" s="12"/>
      <c r="D20" s="12">
        <v>300002</v>
      </c>
      <c r="E20" s="12">
        <v>21475</v>
      </c>
      <c r="F20" s="12"/>
      <c r="G20" s="12"/>
      <c r="H20" s="12">
        <v>302648</v>
      </c>
      <c r="I20" s="12">
        <v>2547170</v>
      </c>
      <c r="J20" s="9"/>
      <c r="K20" s="10"/>
      <c r="L20" s="9">
        <v>4106</v>
      </c>
      <c r="M20" s="9">
        <v>1</v>
      </c>
      <c r="N20" s="9"/>
      <c r="O20" s="9"/>
      <c r="P20" s="9">
        <v>4860</v>
      </c>
      <c r="Q20" s="9"/>
    </row>
    <row r="21" spans="1:51" s="2" customFormat="1" x14ac:dyDescent="0.25">
      <c r="A21" s="6">
        <v>44958</v>
      </c>
      <c r="B21" s="9"/>
      <c r="C21" s="9"/>
      <c r="D21" s="9">
        <v>572599</v>
      </c>
      <c r="E21" s="9">
        <v>1776065</v>
      </c>
      <c r="F21" s="9"/>
      <c r="G21" s="9"/>
      <c r="H21" s="13">
        <v>353723</v>
      </c>
      <c r="K21" s="14"/>
      <c r="P21" s="13">
        <v>265668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x14ac:dyDescent="0.25">
      <c r="A22" s="15">
        <v>44959</v>
      </c>
      <c r="B22" s="16">
        <v>1201960</v>
      </c>
      <c r="C22" s="16"/>
      <c r="D22" s="16">
        <v>20038902</v>
      </c>
      <c r="E22" s="16">
        <v>105400</v>
      </c>
      <c r="F22" s="16"/>
      <c r="G22" s="16"/>
      <c r="H22" s="17"/>
      <c r="I22" s="17"/>
      <c r="J22" s="2"/>
      <c r="K22" s="14"/>
      <c r="L22" s="2"/>
      <c r="M22" s="2"/>
      <c r="N22" s="2"/>
      <c r="O22" s="2"/>
      <c r="P22" s="13">
        <v>67945</v>
      </c>
      <c r="Q22" s="13">
        <v>281517</v>
      </c>
    </row>
    <row r="23" spans="1:51" x14ac:dyDescent="0.25">
      <c r="A23" s="15">
        <v>44963</v>
      </c>
      <c r="B23" s="16">
        <v>28350</v>
      </c>
      <c r="C23" s="16"/>
      <c r="D23" s="16">
        <v>1350469</v>
      </c>
      <c r="E23" s="16">
        <v>43316</v>
      </c>
      <c r="F23" s="16">
        <v>5720</v>
      </c>
      <c r="G23" s="16"/>
      <c r="H23" s="16"/>
      <c r="I23" s="16"/>
      <c r="J23" s="9"/>
      <c r="K23" s="10"/>
      <c r="L23" s="9">
        <v>1935804</v>
      </c>
      <c r="M23" s="9"/>
      <c r="N23" s="9"/>
      <c r="O23" s="9"/>
      <c r="P23" s="9">
        <v>463021</v>
      </c>
      <c r="Q23" s="9"/>
    </row>
    <row r="24" spans="1:51" x14ac:dyDescent="0.25">
      <c r="A24" s="18" t="s">
        <v>2</v>
      </c>
      <c r="B24" s="19">
        <f>SUM(B5:B23)</f>
        <v>2783940</v>
      </c>
      <c r="C24" s="19">
        <f t="shared" ref="C24:Q24" si="0">SUM(C5:C23)</f>
        <v>131400</v>
      </c>
      <c r="D24" s="19">
        <f>SUM(D5:D23)</f>
        <v>47514306</v>
      </c>
      <c r="E24" s="19">
        <f>SUM(E5:E23)</f>
        <v>22018030</v>
      </c>
      <c r="F24" s="19">
        <f t="shared" si="0"/>
        <v>5720</v>
      </c>
      <c r="G24" s="19">
        <f t="shared" si="0"/>
        <v>128195</v>
      </c>
      <c r="H24" s="19">
        <f t="shared" si="0"/>
        <v>3953444</v>
      </c>
      <c r="I24" s="19">
        <f t="shared" si="0"/>
        <v>3838202</v>
      </c>
      <c r="J24" s="19">
        <f t="shared" si="0"/>
        <v>2385</v>
      </c>
      <c r="K24" s="19">
        <f t="shared" si="0"/>
        <v>0</v>
      </c>
      <c r="L24" s="19">
        <f t="shared" si="0"/>
        <v>2377058</v>
      </c>
      <c r="M24" s="19">
        <f t="shared" si="0"/>
        <v>1</v>
      </c>
      <c r="N24" s="19">
        <f t="shared" si="0"/>
        <v>2900</v>
      </c>
      <c r="O24" s="19">
        <f t="shared" si="0"/>
        <v>5000</v>
      </c>
      <c r="P24" s="19">
        <f t="shared" si="0"/>
        <v>1332746</v>
      </c>
      <c r="Q24" s="19">
        <f t="shared" si="0"/>
        <v>281517</v>
      </c>
    </row>
    <row r="25" spans="1:51" x14ac:dyDescent="0.25">
      <c r="A25" s="20"/>
      <c r="B25" s="20"/>
      <c r="C25" s="20"/>
      <c r="D25" s="24"/>
      <c r="E25" s="24"/>
      <c r="F25" s="20"/>
      <c r="G25" s="20"/>
      <c r="H25" s="20"/>
      <c r="I25" s="20"/>
      <c r="J25" s="20"/>
      <c r="K25" s="20"/>
      <c r="L25" s="20"/>
      <c r="M25" s="20"/>
    </row>
    <row r="26" spans="1:51" x14ac:dyDescent="0.25">
      <c r="A26" s="27" t="s">
        <v>9</v>
      </c>
      <c r="B26" s="27"/>
      <c r="C26" s="30">
        <f>B24+D24+F24+H24+J24+L24+N24+P24</f>
        <v>57972499</v>
      </c>
      <c r="D26" s="30"/>
    </row>
    <row r="27" spans="1:51" x14ac:dyDescent="0.25">
      <c r="A27" s="27" t="s">
        <v>10</v>
      </c>
      <c r="B27" s="27"/>
      <c r="C27" s="30">
        <f>C24+E24+G24+I24+M24+O24+Q24+K24</f>
        <v>26402345</v>
      </c>
      <c r="D27" s="30"/>
    </row>
  </sheetData>
  <mergeCells count="14">
    <mergeCell ref="A26:B26"/>
    <mergeCell ref="A27:B27"/>
    <mergeCell ref="A1:Q1"/>
    <mergeCell ref="A2:Q2"/>
    <mergeCell ref="C26:D26"/>
    <mergeCell ref="C27:D27"/>
    <mergeCell ref="P3:Q3"/>
    <mergeCell ref="B3:C3"/>
    <mergeCell ref="J3:K3"/>
    <mergeCell ref="L3:M3"/>
    <mergeCell ref="D3:E3"/>
    <mergeCell ref="H3:I3"/>
    <mergeCell ref="N3:O3"/>
    <mergeCell ref="F3:G3"/>
  </mergeCells>
  <pageMargins left="0.25" right="0.25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Tóthné Gramantik M</dc:creator>
  <cp:lastModifiedBy>Bozsik.Brigitta</cp:lastModifiedBy>
  <cp:lastPrinted>2023-02-07T08:43:56Z</cp:lastPrinted>
  <dcterms:created xsi:type="dcterms:W3CDTF">2019-02-01T06:54:29Z</dcterms:created>
  <dcterms:modified xsi:type="dcterms:W3CDTF">2023-02-07T09:15:51Z</dcterms:modified>
</cp:coreProperties>
</file>